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ummary" sheetId="1" r:id="rId1"/>
  </sheets>
  <definedNames>
    <definedName name="_xlnm.Print_Area" localSheetId="0">Summary!$A$1:$I$53</definedName>
  </definedNames>
  <calcPr calcId="145621"/>
</workbook>
</file>

<file path=xl/calcChain.xml><?xml version="1.0" encoding="utf-8"?>
<calcChain xmlns="http://schemas.openxmlformats.org/spreadsheetml/2006/main">
  <c r="I53" i="1" l="1"/>
  <c r="G53" i="1"/>
  <c r="E53" i="1"/>
  <c r="C53" i="1"/>
</calcChain>
</file>

<file path=xl/sharedStrings.xml><?xml version="1.0" encoding="utf-8"?>
<sst xmlns="http://schemas.openxmlformats.org/spreadsheetml/2006/main" count="47" uniqueCount="38">
  <si>
    <t>STATE AUTO FINANCIAL CORPORATION AND SUBSIDIARIES</t>
  </si>
  <si>
    <t>CONSOLIDATED STATEMENTS OF INCOME</t>
  </si>
  <si>
    <t>(unaudited)</t>
  </si>
  <si>
    <t>Three months ended June 30</t>
  </si>
  <si>
    <t>Six months ended June 30</t>
  </si>
  <si>
    <t>($ in millions, except per share amounts)</t>
  </si>
  <si>
    <t>2016</t>
  </si>
  <si>
    <t/>
  </si>
  <si>
    <t>2015</t>
  </si>
  <si>
    <t>Net premiums written</t>
  </si>
  <si>
    <t>Earned premiums</t>
  </si>
  <si>
    <t>Net investment income</t>
  </si>
  <si>
    <t>Net realized gain on investments</t>
  </si>
  <si>
    <t>Other income</t>
  </si>
  <si>
    <t>Total revenue</t>
  </si>
  <si>
    <t>(Loss) income before federal income taxes</t>
  </si>
  <si>
    <t>Federal income tax (benefit) expense</t>
  </si>
  <si>
    <t>Net (loss) income</t>
  </si>
  <si>
    <t>(Loss) earnings per common share:</t>
  </si>
  <si>
    <t>- basic</t>
  </si>
  <si>
    <t>- diluted</t>
  </si>
  <si>
    <r>
      <rPr>
        <sz val="10"/>
        <color rgb="FF000000"/>
        <rFont val="Times New Roman"/>
      </rPr>
      <t xml:space="preserve">(Loss) earnings per share from operations </t>
    </r>
    <r>
      <rPr>
        <vertAlign val="superscript"/>
        <sz val="10"/>
        <color rgb="FF000000"/>
        <rFont val="Times New Roman"/>
      </rPr>
      <t>(A)</t>
    </r>
    <r>
      <rPr>
        <sz val="10"/>
        <color rgb="FF000000"/>
        <rFont val="Times New Roman"/>
      </rPr>
      <t>:</t>
    </r>
  </si>
  <si>
    <t>Weighted average shares outstanding:</t>
  </si>
  <si>
    <t>Return on average equity (LTM)</t>
  </si>
  <si>
    <t>Book value per share</t>
  </si>
  <si>
    <t>Dividends paid per share</t>
  </si>
  <si>
    <t>Total shares outstanding</t>
  </si>
  <si>
    <t>GAAP ratios:</t>
  </si>
  <si>
    <t>Cat loss and ALAE ratio</t>
  </si>
  <si>
    <t>Non-cat loss and LAE ratio</t>
  </si>
  <si>
    <t>Loss and LAE ratio</t>
  </si>
  <si>
    <t>Expense ratio</t>
  </si>
  <si>
    <t>Combined ratio</t>
  </si>
  <si>
    <r>
      <rPr>
        <vertAlign val="superscript"/>
        <sz val="10"/>
        <color rgb="FF000000"/>
        <rFont val="Times New Roman"/>
      </rPr>
      <t>(A)</t>
    </r>
    <r>
      <rPr>
        <sz val="10"/>
        <color rgb="FF000000"/>
        <rFont val="Times New Roman"/>
      </rPr>
      <t xml:space="preserve"> Reconciliation of non-GAAP financial measure:</t>
    </r>
  </si>
  <si>
    <t>Net (loss) income from operations:</t>
  </si>
  <si>
    <t>Less net realized gains on investments,</t>
  </si>
  <si>
    <t>less applicable federal income taxes</t>
  </si>
  <si>
    <t>Net (loss) income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</si>
</sst>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&quot;$&quot;* #,##0.0_)_%;_(&quot;$&quot;* \(#,##0.0\)_%;_(&quot;$&quot;* &quot;—&quot;_);_(@_)"/>
    <numFmt numFmtId="165" formatCode="_(#,##0.0_)_%;_(\(#,##0.0\)_%;_(&quot;—&quot;_);_(@_)"/>
    <numFmt numFmtId="166" formatCode="_(&quot;$&quot;* #,##0.00_)_%;_(&quot;$&quot;* \(#,##0.00\)_%;_(&quot;$&quot;* &quot;—&quot;_);_(@_)"/>
    <numFmt numFmtId="167" formatCode="#,##0.0_)%;\(#,##0.0\)%;&quot;—&quot;\%;_(@_)"/>
    <numFmt numFmtId="168" formatCode="#,##0_)%;\(#,##0\)%;&quot;—&quot;\%;_(@_)"/>
    <numFmt numFmtId="169" formatCode="_(#,##0.00_)_%;_(\(#,##0.00\)_%;_(&quot;—&quot;_);_(@_)"/>
    <numFmt numFmtId="170" formatCode="_(#,##0_)_%;_(\(#,##0\)_%;_(&quot;—&quot;_);_(@_)"/>
    <numFmt numFmtId="173" formatCode="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i/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39"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5" fillId="0" borderId="1" xfId="0" applyNumberFormat="1" applyFont="1" applyBorder="1" applyAlignment="1"/>
    <xf numFmtId="165" fontId="2" fillId="0" borderId="0" xfId="0" applyNumberFormat="1" applyFont="1" applyAlignment="1">
      <alignment horizontal="left"/>
    </xf>
    <xf numFmtId="164" fontId="5" fillId="0" borderId="1" xfId="0" applyNumberFormat="1" applyFont="1" applyBorder="1" applyAlignment="1"/>
    <xf numFmtId="165" fontId="2" fillId="0" borderId="2" xfId="0" applyNumberFormat="1" applyFont="1" applyBorder="1" applyAlignment="1">
      <alignment horizontal="left"/>
    </xf>
    <xf numFmtId="165" fontId="5" fillId="0" borderId="0" xfId="0" applyNumberFormat="1" applyFont="1" applyAlignment="1"/>
    <xf numFmtId="165" fontId="5" fillId="0" borderId="1" xfId="0" applyNumberFormat="1" applyFont="1" applyBorder="1" applyAlignment="1"/>
    <xf numFmtId="0" fontId="2" fillId="0" borderId="0" xfId="0" applyFont="1" applyAlignment="1">
      <alignment wrapText="1" indent="1"/>
    </xf>
    <xf numFmtId="165" fontId="5" fillId="0" borderId="3" xfId="0" applyNumberFormat="1" applyFont="1" applyBorder="1" applyAlignment="1"/>
    <xf numFmtId="165" fontId="5" fillId="0" borderId="3" xfId="0" applyNumberFormat="1" applyFont="1" applyBorder="1" applyAlignment="1"/>
    <xf numFmtId="165" fontId="5" fillId="0" borderId="0" xfId="0" applyNumberFormat="1" applyFont="1" applyAlignment="1"/>
    <xf numFmtId="165" fontId="5" fillId="0" borderId="1" xfId="0" applyNumberFormat="1" applyFont="1" applyBorder="1" applyAlignment="1"/>
    <xf numFmtId="164" fontId="5" fillId="0" borderId="4" xfId="0" applyNumberFormat="1" applyFont="1" applyBorder="1" applyAlignment="1"/>
    <xf numFmtId="164" fontId="5" fillId="0" borderId="4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wrapText="1" indent="2"/>
    </xf>
    <xf numFmtId="166" fontId="5" fillId="0" borderId="0" xfId="0" applyNumberFormat="1" applyFont="1" applyAlignment="1"/>
    <xf numFmtId="166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168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164" fontId="5" fillId="0" borderId="0" xfId="0" applyNumberFormat="1" applyFont="1" applyAlignment="1"/>
    <xf numFmtId="173" fontId="5" fillId="0" borderId="0" xfId="0" applyNumberFormat="1" applyFont="1" applyAlignment="1"/>
    <xf numFmtId="173" fontId="2" fillId="0" borderId="0" xfId="0" applyNumberFormat="1" applyFont="1" applyAlignment="1">
      <alignment horizontal="left"/>
    </xf>
    <xf numFmtId="173" fontId="5" fillId="0" borderId="1" xfId="0" applyNumberFormat="1" applyFont="1" applyBorder="1" applyAlignment="1"/>
    <xf numFmtId="173" fontId="5" fillId="0" borderId="4" xfId="0" applyNumberFormat="1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99"/>
  <sheetViews>
    <sheetView tabSelected="1" workbookViewId="0">
      <selection activeCell="L20" sqref="L20"/>
    </sheetView>
  </sheetViews>
  <sheetFormatPr defaultColWidth="21.5" defaultRowHeight="12.75" x14ac:dyDescent="0.2"/>
  <cols>
    <col min="1" max="1" width="46.6640625" customWidth="1"/>
    <col min="2" max="2" width="0.6640625" customWidth="1"/>
    <col min="3" max="3" width="14.5" customWidth="1"/>
    <col min="4" max="4" width="0.6640625" customWidth="1"/>
    <col min="5" max="5" width="14.5" customWidth="1"/>
    <col min="6" max="6" width="0.6640625" customWidth="1"/>
    <col min="7" max="7" width="14.5" customWidth="1"/>
    <col min="8" max="8" width="0.6640625" customWidth="1"/>
    <col min="9" max="9" width="14.5" customWidth="1"/>
  </cols>
  <sheetData>
    <row r="1" spans="1:226" ht="18.7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18.75" customHeight="1" x14ac:dyDescent="0.2">
      <c r="A2" s="37" t="s">
        <v>1</v>
      </c>
      <c r="B2" s="36"/>
      <c r="C2" s="36"/>
      <c r="D2" s="36"/>
      <c r="E2" s="36"/>
      <c r="F2" s="36"/>
      <c r="G2" s="36"/>
      <c r="H2" s="36"/>
      <c r="I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18.75" customHeight="1" x14ac:dyDescent="0.2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26" ht="18.75" customHeight="1" x14ac:dyDescent="0.2">
      <c r="A5" s="1"/>
      <c r="B5" s="1"/>
      <c r="C5" s="38" t="s">
        <v>3</v>
      </c>
      <c r="D5" s="36"/>
      <c r="E5" s="36"/>
      <c r="G5" s="38" t="s">
        <v>4</v>
      </c>
      <c r="H5" s="36"/>
      <c r="I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pans="1:226" ht="18.75" customHeight="1" x14ac:dyDescent="0.2">
      <c r="A6" s="2" t="s">
        <v>5</v>
      </c>
      <c r="B6" s="1"/>
      <c r="C6" s="3" t="s">
        <v>6</v>
      </c>
      <c r="D6" s="4" t="s">
        <v>7</v>
      </c>
      <c r="E6" s="3" t="s">
        <v>8</v>
      </c>
      <c r="F6" s="4" t="s">
        <v>7</v>
      </c>
      <c r="G6" s="3" t="s">
        <v>6</v>
      </c>
      <c r="H6" s="4" t="s">
        <v>7</v>
      </c>
      <c r="I6" s="3" t="s">
        <v>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pans="1:226" ht="18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pans="1:226" ht="18.75" customHeight="1" x14ac:dyDescent="0.2">
      <c r="A8" s="4" t="s">
        <v>9</v>
      </c>
      <c r="B8" s="1"/>
      <c r="C8" s="5">
        <v>345.6</v>
      </c>
      <c r="D8" s="6"/>
      <c r="E8" s="7">
        <v>339.3</v>
      </c>
      <c r="F8" s="6"/>
      <c r="G8" s="5">
        <v>650.4</v>
      </c>
      <c r="H8" s="6"/>
      <c r="I8" s="7">
        <v>646.29999999999995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ht="18.75" customHeight="1" x14ac:dyDescent="0.2">
      <c r="A9" s="1"/>
      <c r="B9" s="1"/>
      <c r="C9" s="8"/>
      <c r="D9" s="6"/>
      <c r="E9" s="8"/>
      <c r="F9" s="6"/>
      <c r="G9" s="8"/>
      <c r="H9" s="6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ht="18.75" customHeight="1" x14ac:dyDescent="0.2">
      <c r="A10" s="4" t="s">
        <v>10</v>
      </c>
      <c r="B10" s="1"/>
      <c r="C10" s="9">
        <v>322.39999999999998</v>
      </c>
      <c r="D10" s="6"/>
      <c r="E10" s="9">
        <v>311.5</v>
      </c>
      <c r="F10" s="6"/>
      <c r="G10" s="9">
        <v>642.29999999999995</v>
      </c>
      <c r="H10" s="6"/>
      <c r="I10" s="9">
        <v>626.79999999999995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ht="18.75" customHeight="1" x14ac:dyDescent="0.2">
      <c r="A11" s="4" t="s">
        <v>11</v>
      </c>
      <c r="B11" s="1"/>
      <c r="C11" s="9">
        <v>19.100000000000001</v>
      </c>
      <c r="D11" s="6"/>
      <c r="E11" s="9">
        <v>19.8</v>
      </c>
      <c r="F11" s="6"/>
      <c r="G11" s="9">
        <v>36.5</v>
      </c>
      <c r="H11" s="6"/>
      <c r="I11" s="9">
        <v>35.200000000000003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8.75" customHeight="1" x14ac:dyDescent="0.2">
      <c r="A12" s="4" t="s">
        <v>12</v>
      </c>
      <c r="B12" s="1"/>
      <c r="C12" s="9">
        <v>6.5</v>
      </c>
      <c r="D12" s="6"/>
      <c r="E12" s="9">
        <v>5.4</v>
      </c>
      <c r="F12" s="6"/>
      <c r="G12" s="9">
        <v>7.8</v>
      </c>
      <c r="H12" s="6"/>
      <c r="I12" s="9">
        <v>9.1999999999999993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18.75" customHeight="1" x14ac:dyDescent="0.2">
      <c r="A13" s="4" t="s">
        <v>13</v>
      </c>
      <c r="B13" s="1"/>
      <c r="C13" s="10">
        <v>0.5</v>
      </c>
      <c r="D13" s="6"/>
      <c r="E13" s="10">
        <v>0.7</v>
      </c>
      <c r="F13" s="6"/>
      <c r="G13" s="10">
        <v>1.1000000000000001</v>
      </c>
      <c r="H13" s="6"/>
      <c r="I13" s="10">
        <v>1.1000000000000001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 ht="18.75" customHeight="1" x14ac:dyDescent="0.2">
      <c r="A14" s="11" t="s">
        <v>14</v>
      </c>
      <c r="B14" s="1"/>
      <c r="C14" s="12">
        <v>348.5</v>
      </c>
      <c r="D14" s="6"/>
      <c r="E14" s="13">
        <v>337.4</v>
      </c>
      <c r="F14" s="6"/>
      <c r="G14" s="12">
        <v>687.7</v>
      </c>
      <c r="H14" s="6"/>
      <c r="I14" s="13">
        <v>672.3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 ht="18.75" customHeight="1" x14ac:dyDescent="0.2">
      <c r="A15" s="1"/>
      <c r="B15" s="1"/>
      <c r="C15" s="8"/>
      <c r="D15" s="6"/>
      <c r="E15" s="8"/>
      <c r="F15" s="6"/>
      <c r="G15" s="8"/>
      <c r="H15" s="6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 ht="18.75" customHeight="1" x14ac:dyDescent="0.2">
      <c r="A16" s="4" t="s">
        <v>15</v>
      </c>
      <c r="B16" s="1"/>
      <c r="C16" s="9">
        <v>-25.1</v>
      </c>
      <c r="D16" s="6"/>
      <c r="E16" s="14">
        <v>3.4</v>
      </c>
      <c r="F16" s="6"/>
      <c r="G16" s="9">
        <v>-21.3</v>
      </c>
      <c r="H16" s="6"/>
      <c r="I16" s="14">
        <v>36.6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6" ht="18.75" customHeight="1" x14ac:dyDescent="0.2">
      <c r="A17" s="1"/>
      <c r="B17" s="1"/>
      <c r="C17" s="6"/>
      <c r="D17" s="6"/>
      <c r="E17" s="6"/>
      <c r="F17" s="6"/>
      <c r="G17" s="6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 ht="18.75" customHeight="1" x14ac:dyDescent="0.2">
      <c r="A18" s="4" t="s">
        <v>16</v>
      </c>
      <c r="B18" s="1"/>
      <c r="C18" s="10">
        <v>-0.5</v>
      </c>
      <c r="D18" s="6"/>
      <c r="E18" s="15">
        <v>0.7</v>
      </c>
      <c r="F18" s="6"/>
      <c r="G18" s="10">
        <v>0.3</v>
      </c>
      <c r="H18" s="6"/>
      <c r="I18" s="15">
        <v>9.1999999999999993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ht="18.75" customHeight="1" x14ac:dyDescent="0.2">
      <c r="A19" s="4" t="s">
        <v>17</v>
      </c>
      <c r="B19" s="1"/>
      <c r="C19" s="16">
        <v>-24.6</v>
      </c>
      <c r="D19" s="6"/>
      <c r="E19" s="16">
        <v>2.7</v>
      </c>
      <c r="F19" s="6"/>
      <c r="G19" s="16">
        <v>-21.6</v>
      </c>
      <c r="H19" s="6"/>
      <c r="I19" s="17">
        <v>27.4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ht="18.75" customHeight="1" x14ac:dyDescent="0.2">
      <c r="A20" s="1"/>
      <c r="B20" s="1"/>
      <c r="C20" s="18"/>
      <c r="D20" s="1"/>
      <c r="E20" s="18"/>
      <c r="F20" s="1"/>
      <c r="G20" s="18"/>
      <c r="H20" s="1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ht="18.75" customHeight="1" x14ac:dyDescent="0.2">
      <c r="A21" s="4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ht="18.75" customHeight="1" x14ac:dyDescent="0.2">
      <c r="A22" s="19" t="s">
        <v>19</v>
      </c>
      <c r="B22" s="1"/>
      <c r="C22" s="20">
        <v>-0.59</v>
      </c>
      <c r="D22" s="21"/>
      <c r="E22" s="20">
        <v>0.06</v>
      </c>
      <c r="F22" s="21"/>
      <c r="G22" s="20">
        <v>-0.52</v>
      </c>
      <c r="H22" s="21"/>
      <c r="I22" s="20">
        <v>0.67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18.75" customHeight="1" x14ac:dyDescent="0.2">
      <c r="A23" s="19" t="s">
        <v>20</v>
      </c>
      <c r="B23" s="1"/>
      <c r="C23" s="20">
        <v>-0.59</v>
      </c>
      <c r="D23" s="21"/>
      <c r="E23" s="20">
        <v>0.06</v>
      </c>
      <c r="F23" s="21"/>
      <c r="G23" s="20">
        <v>-0.52</v>
      </c>
      <c r="H23" s="21"/>
      <c r="I23" s="20">
        <v>0.66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 ht="18.75" customHeight="1" x14ac:dyDescent="0.2">
      <c r="A24" s="1"/>
      <c r="B24" s="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 ht="18.75" customHeight="1" x14ac:dyDescent="0.2">
      <c r="A25" s="4" t="s">
        <v>21</v>
      </c>
      <c r="B25" s="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 ht="18.75" customHeight="1" x14ac:dyDescent="0.2">
      <c r="A26" s="19" t="s">
        <v>19</v>
      </c>
      <c r="B26" s="1"/>
      <c r="C26" s="20">
        <v>-0.69</v>
      </c>
      <c r="D26" s="21"/>
      <c r="E26" s="20">
        <v>-0.02</v>
      </c>
      <c r="F26" s="21"/>
      <c r="G26" s="20">
        <v>-0.64</v>
      </c>
      <c r="H26" s="21"/>
      <c r="I26" s="20">
        <v>0.52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 ht="18.75" customHeight="1" x14ac:dyDescent="0.2">
      <c r="A27" s="19" t="s">
        <v>20</v>
      </c>
      <c r="B27" s="1"/>
      <c r="C27" s="20">
        <v>-0.69</v>
      </c>
      <c r="D27" s="21"/>
      <c r="E27" s="20">
        <v>-0.02</v>
      </c>
      <c r="F27" s="21"/>
      <c r="G27" s="20">
        <v>-0.64</v>
      </c>
      <c r="H27" s="21"/>
      <c r="I27" s="20">
        <v>0.52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 ht="18.75" customHeight="1" x14ac:dyDescent="0.2">
      <c r="A29" s="4" t="s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 ht="18.75" customHeight="1" x14ac:dyDescent="0.2">
      <c r="A30" s="19" t="s">
        <v>19</v>
      </c>
      <c r="B30" s="1"/>
      <c r="C30" s="9">
        <v>41.5</v>
      </c>
      <c r="D30" s="22"/>
      <c r="E30" s="9">
        <v>41</v>
      </c>
      <c r="F30" s="22"/>
      <c r="G30" s="9">
        <v>41.4</v>
      </c>
      <c r="H30" s="22"/>
      <c r="I30" s="9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 ht="18.75" customHeight="1" x14ac:dyDescent="0.2">
      <c r="A31" s="19" t="s">
        <v>20</v>
      </c>
      <c r="B31" s="1"/>
      <c r="C31" s="9">
        <v>41.5</v>
      </c>
      <c r="D31" s="22"/>
      <c r="E31" s="9">
        <v>41.5</v>
      </c>
      <c r="F31" s="22"/>
      <c r="G31" s="9">
        <v>41.4</v>
      </c>
      <c r="H31" s="22"/>
      <c r="I31" s="9">
        <v>41.5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ht="18.75" customHeight="1" x14ac:dyDescent="0.2">
      <c r="A33" s="4" t="s">
        <v>23</v>
      </c>
      <c r="B33" s="1"/>
      <c r="C33" s="23">
        <v>3.0000000000000001E-3</v>
      </c>
      <c r="D33" s="24"/>
      <c r="E33" s="23">
        <v>0.122</v>
      </c>
      <c r="F33" s="24"/>
      <c r="G33" s="25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ht="18.75" customHeight="1" x14ac:dyDescent="0.2">
      <c r="A35" s="4" t="s">
        <v>24</v>
      </c>
      <c r="B35" s="1"/>
      <c r="C35" s="20">
        <v>21.69</v>
      </c>
      <c r="D35" s="21"/>
      <c r="E35" s="20">
        <v>21.35</v>
      </c>
      <c r="F35" s="1"/>
      <c r="G35" s="26"/>
      <c r="H35" s="1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 ht="18.75" customHeight="1" x14ac:dyDescent="0.2">
      <c r="A37" s="4" t="s">
        <v>25</v>
      </c>
      <c r="B37" s="1"/>
      <c r="C37" s="20">
        <v>0.1</v>
      </c>
      <c r="D37" s="1"/>
      <c r="E37" s="20">
        <v>0.1</v>
      </c>
      <c r="F37" s="1"/>
      <c r="G37" s="20">
        <v>0.2</v>
      </c>
      <c r="H37" s="1"/>
      <c r="I37" s="20">
        <v>0.2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 ht="18.75" customHeight="1" x14ac:dyDescent="0.2">
      <c r="A39" s="4" t="s">
        <v>26</v>
      </c>
      <c r="B39" s="1"/>
      <c r="C39" s="9">
        <v>41.6</v>
      </c>
      <c r="D39" s="1"/>
      <c r="E39" s="14">
        <v>41.1</v>
      </c>
      <c r="F39" s="1"/>
      <c r="G39" s="22"/>
      <c r="H39" s="1"/>
      <c r="I39" s="2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 ht="18.75" customHeight="1" x14ac:dyDescent="0.2">
      <c r="A41" s="4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 ht="18.75" customHeight="1" x14ac:dyDescent="0.2">
      <c r="A42" s="19" t="s">
        <v>28</v>
      </c>
      <c r="B42" s="1"/>
      <c r="C42" s="31">
        <v>13.1</v>
      </c>
      <c r="D42" s="32"/>
      <c r="E42" s="31">
        <v>11.4</v>
      </c>
      <c r="F42" s="32"/>
      <c r="G42" s="31">
        <v>8.9</v>
      </c>
      <c r="H42" s="32"/>
      <c r="I42" s="31">
        <v>6.4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 ht="18.75" customHeight="1" x14ac:dyDescent="0.2">
      <c r="A43" s="19" t="s">
        <v>29</v>
      </c>
      <c r="B43" s="1"/>
      <c r="C43" s="33">
        <v>68.400000000000006</v>
      </c>
      <c r="D43" s="32"/>
      <c r="E43" s="33">
        <v>60.7</v>
      </c>
      <c r="F43" s="32"/>
      <c r="G43" s="33">
        <v>67.099999999999994</v>
      </c>
      <c r="H43" s="32"/>
      <c r="I43" s="33">
        <v>60.5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 ht="18.75" customHeight="1" x14ac:dyDescent="0.2">
      <c r="A44" s="19" t="s">
        <v>30</v>
      </c>
      <c r="B44" s="1"/>
      <c r="C44" s="31">
        <v>81.5</v>
      </c>
      <c r="D44" s="32"/>
      <c r="E44" s="31">
        <v>72.099999999999994</v>
      </c>
      <c r="F44" s="32"/>
      <c r="G44" s="31">
        <v>76</v>
      </c>
      <c r="H44" s="32"/>
      <c r="I44" s="31">
        <v>66.900000000000006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 ht="18.75" customHeight="1" x14ac:dyDescent="0.2">
      <c r="A45" s="19" t="s">
        <v>31</v>
      </c>
      <c r="B45" s="1"/>
      <c r="C45" s="31">
        <v>33.200000000000003</v>
      </c>
      <c r="D45" s="32"/>
      <c r="E45" s="31">
        <v>34</v>
      </c>
      <c r="F45" s="32"/>
      <c r="G45" s="31">
        <v>33.4</v>
      </c>
      <c r="H45" s="32"/>
      <c r="I45" s="31">
        <v>33.4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 ht="18.75" customHeight="1" x14ac:dyDescent="0.2">
      <c r="A46" s="19" t="s">
        <v>32</v>
      </c>
      <c r="B46" s="1"/>
      <c r="C46" s="34">
        <v>114.7</v>
      </c>
      <c r="D46" s="32"/>
      <c r="E46" s="34">
        <v>106.1</v>
      </c>
      <c r="F46" s="32"/>
      <c r="G46" s="34">
        <v>109.4</v>
      </c>
      <c r="H46" s="32"/>
      <c r="I46" s="34">
        <v>100.3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 ht="18.75" customHeight="1" x14ac:dyDescent="0.2">
      <c r="A47" s="1"/>
      <c r="B47" s="1"/>
      <c r="C47" s="18"/>
      <c r="D47" s="1"/>
      <c r="E47" s="18"/>
      <c r="F47" s="1"/>
      <c r="G47" s="18"/>
      <c r="H47" s="1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 ht="18.75" customHeight="1" x14ac:dyDescent="0.2">
      <c r="A48" s="4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 ht="18.75" customHeight="1" x14ac:dyDescent="0.2">
      <c r="A49" s="4" t="s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 ht="18.75" customHeight="1" x14ac:dyDescent="0.2">
      <c r="A50" s="4" t="s">
        <v>17</v>
      </c>
      <c r="B50" s="1"/>
      <c r="C50" s="29">
        <v>-24.6</v>
      </c>
      <c r="D50" s="6"/>
      <c r="E50" s="29">
        <v>2.7</v>
      </c>
      <c r="F50" s="6"/>
      <c r="G50" s="29">
        <v>-21.6</v>
      </c>
      <c r="H50" s="6"/>
      <c r="I50" s="30">
        <v>27.4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  <row r="51" spans="1:226" ht="18.75" customHeight="1" x14ac:dyDescent="0.2">
      <c r="A51" s="4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 ht="18.75" customHeight="1" x14ac:dyDescent="0.2">
      <c r="A52" s="11" t="s">
        <v>36</v>
      </c>
      <c r="B52" s="1"/>
      <c r="C52" s="15">
        <v>4.2</v>
      </c>
      <c r="D52" s="1"/>
      <c r="E52" s="10">
        <v>3.5</v>
      </c>
      <c r="F52" s="1"/>
      <c r="G52" s="15">
        <v>5.0999999999999996</v>
      </c>
      <c r="H52" s="1"/>
      <c r="I52" s="10">
        <v>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</row>
    <row r="53" spans="1:226" ht="18.75" customHeight="1" x14ac:dyDescent="0.2">
      <c r="A53" s="4" t="s">
        <v>37</v>
      </c>
      <c r="B53" s="1"/>
      <c r="C53" s="16">
        <f>C50-C52</f>
        <v>-28.8</v>
      </c>
      <c r="D53" s="6"/>
      <c r="E53" s="16">
        <f>E50-E52</f>
        <v>-0.79999999999999982</v>
      </c>
      <c r="F53" s="6"/>
      <c r="G53" s="16">
        <f>G50-G52</f>
        <v>-26.700000000000003</v>
      </c>
      <c r="H53" s="6"/>
      <c r="I53" s="16">
        <f>I50-I52</f>
        <v>21.4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</row>
    <row r="54" spans="1:226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</row>
    <row r="55" spans="1:226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pans="1:226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spans="1:226" ht="18.75" customHeight="1" x14ac:dyDescent="0.2"/>
    <row r="58" spans="1:226" ht="18.75" customHeight="1" x14ac:dyDescent="0.2"/>
    <row r="59" spans="1:226" ht="18.75" customHeight="1" x14ac:dyDescent="0.2"/>
    <row r="60" spans="1:226" ht="18.75" customHeight="1" x14ac:dyDescent="0.2"/>
    <row r="61" spans="1:226" ht="18.75" customHeight="1" x14ac:dyDescent="0.2"/>
    <row r="62" spans="1:226" ht="18.75" customHeight="1" x14ac:dyDescent="0.2"/>
    <row r="63" spans="1:226" ht="18.75" customHeight="1" x14ac:dyDescent="0.2"/>
    <row r="64" spans="1:22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5">
    <mergeCell ref="A1:I1"/>
    <mergeCell ref="A2:I2"/>
    <mergeCell ref="A3:I3"/>
    <mergeCell ref="C5:E5"/>
    <mergeCell ref="G5:I5"/>
  </mergeCells>
  <printOptions horizontalCentered="1"/>
  <pageMargins left="0.7" right="0.7" top="0.75" bottom="0.75" header="0.3" footer="0.3"/>
  <pageSetup scale="68" orientation="portrait" r:id="rId1"/>
  <headerFooter>
    <oddFooter>&amp;C-30-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2Q 2016 Management Packet WB</dc:title>
  <dc:creator>Workiva - Michael McElhenie</dc:creator>
  <cp:lastModifiedBy>Mark Svensson</cp:lastModifiedBy>
  <cp:lastPrinted>2016-08-02T12:25:51Z</cp:lastPrinted>
  <dcterms:created xsi:type="dcterms:W3CDTF">2016-08-02T19:41:25Z</dcterms:created>
  <dcterms:modified xsi:type="dcterms:W3CDTF">2016-08-02T19:41:50Z</dcterms:modified>
</cp:coreProperties>
</file>